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F9" i="2"/>
  <c r="F8" i="2"/>
  <c r="F6" i="2"/>
  <c r="F5" i="2"/>
  <c r="F4" i="2"/>
  <c r="F3" i="2"/>
  <c r="F17" i="2" s="1"/>
</calcChain>
</file>

<file path=xl/sharedStrings.xml><?xml version="1.0" encoding="utf-8"?>
<sst xmlns="http://schemas.openxmlformats.org/spreadsheetml/2006/main" count="217" uniqueCount="90">
  <si>
    <t>种  别</t>
  </si>
  <si>
    <t>受检类别</t>
  </si>
  <si>
    <t>检定周期</t>
  </si>
  <si>
    <t>备注</t>
  </si>
  <si>
    <t>心电图机</t>
  </si>
  <si>
    <t>强制检定</t>
  </si>
  <si>
    <t>一年</t>
  </si>
  <si>
    <t>强检免费</t>
  </si>
  <si>
    <t>心电(多参数)监护仪</t>
  </si>
  <si>
    <t>血压计</t>
  </si>
  <si>
    <t>压力表、氧气表</t>
  </si>
  <si>
    <t>验光机</t>
  </si>
  <si>
    <t>验光镜片箱</t>
  </si>
  <si>
    <t>焦度计</t>
  </si>
  <si>
    <t>DR机</t>
  </si>
  <si>
    <t>CT</t>
  </si>
  <si>
    <t>医用诊断X射线辐射源</t>
  </si>
  <si>
    <t>除颤监护仪</t>
  </si>
  <si>
    <t>依法管理</t>
  </si>
  <si>
    <t>B超诊断仪</t>
  </si>
  <si>
    <t>微量注射泵</t>
  </si>
  <si>
    <t>双道注射泵</t>
  </si>
  <si>
    <t>四道注射泵</t>
  </si>
  <si>
    <t>六道注射泵</t>
  </si>
  <si>
    <t>输液泵</t>
  </si>
  <si>
    <t>血液透析机</t>
  </si>
  <si>
    <t>医用呼吸机</t>
  </si>
  <si>
    <t>酶标分析仪</t>
  </si>
  <si>
    <t>电子天平（一级）</t>
  </si>
  <si>
    <t>电子天平（二级）</t>
  </si>
  <si>
    <t>电子天平（三级）</t>
  </si>
  <si>
    <t>培养箱</t>
  </si>
  <si>
    <t>生化、霉菌培养箱</t>
  </si>
  <si>
    <t>干燥箱</t>
  </si>
  <si>
    <t>恒温水箱、水浴锅</t>
  </si>
  <si>
    <t>（非低温）冰箱、冰柜</t>
  </si>
  <si>
    <t>低温冰箱</t>
  </si>
  <si>
    <t>家用冷藏箱</t>
  </si>
  <si>
    <t>冷库</t>
  </si>
  <si>
    <t>普通玻璃液体温度计</t>
  </si>
  <si>
    <t>精密温度计（分度值为0.1/0.2）</t>
  </si>
  <si>
    <t>数字式温度计（单通道）</t>
  </si>
  <si>
    <t>数字式温度计（含负温）</t>
  </si>
  <si>
    <t>数字式温度计（双通道）</t>
  </si>
  <si>
    <t>数字式温度计（双通道含负温）</t>
  </si>
  <si>
    <t>机械温湿度计(表)</t>
  </si>
  <si>
    <t>数字温湿度计（表）</t>
  </si>
  <si>
    <t>智能温湿度采集</t>
  </si>
  <si>
    <t>灭菌器</t>
  </si>
  <si>
    <t>移液器</t>
  </si>
  <si>
    <t>电子秤（≤60kg）</t>
  </si>
  <si>
    <t>电子秤（＞60kg）</t>
  </si>
  <si>
    <t>生物安全柜</t>
  </si>
  <si>
    <t>杂交箱/杂交仪</t>
  </si>
  <si>
    <t>孵育器</t>
  </si>
  <si>
    <t>自动阅读器</t>
  </si>
  <si>
    <t>参考数量</t>
    <phoneticPr fontId="4" type="noConversion"/>
  </si>
  <si>
    <t>桂林医学院附属医院部分计量仪器检测清单</t>
    <phoneticPr fontId="4" type="noConversion"/>
  </si>
  <si>
    <t>参考数量</t>
    <phoneticPr fontId="4" type="noConversion"/>
  </si>
  <si>
    <t>预估单价</t>
    <phoneticPr fontId="4" type="noConversion"/>
  </si>
  <si>
    <t>预估金额</t>
    <phoneticPr fontId="4" type="noConversion"/>
  </si>
  <si>
    <t>备注</t>
    <phoneticPr fontId="4" type="noConversion"/>
  </si>
  <si>
    <t>脑电图仪</t>
    <phoneticPr fontId="4" type="noConversion"/>
  </si>
  <si>
    <t>区内不能检测，无法外送</t>
    <phoneticPr fontId="4" type="noConversion"/>
  </si>
  <si>
    <t>医用活度计</t>
    <phoneticPr fontId="4" type="noConversion"/>
  </si>
  <si>
    <t>区内不能检测，外送需付费</t>
    <phoneticPr fontId="4" type="noConversion"/>
  </si>
  <si>
    <t>放射治疗用电离室剂量计</t>
    <phoneticPr fontId="4" type="noConversion"/>
  </si>
  <si>
    <t>区内不能检测，外送需付费</t>
    <phoneticPr fontId="4" type="noConversion"/>
  </si>
  <si>
    <t>眼压计</t>
    <phoneticPr fontId="4" type="noConversion"/>
  </si>
  <si>
    <t>听力计</t>
    <phoneticPr fontId="4" type="noConversion"/>
  </si>
  <si>
    <t>依法管理</t>
    <phoneticPr fontId="4" type="noConversion"/>
  </si>
  <si>
    <t>离心机</t>
    <phoneticPr fontId="4" type="noConversion"/>
  </si>
  <si>
    <t>一年</t>
    <phoneticPr fontId="4" type="noConversion"/>
  </si>
  <si>
    <t>移液器</t>
    <phoneticPr fontId="4" type="noConversion"/>
  </si>
  <si>
    <t>呼出气体酒精含量检测仪</t>
    <phoneticPr fontId="4" type="noConversion"/>
  </si>
  <si>
    <t>半年</t>
    <phoneticPr fontId="4" type="noConversion"/>
  </si>
  <si>
    <t>X辐射防护仪器</t>
    <phoneticPr fontId="4" type="noConversion"/>
  </si>
  <si>
    <t>医用诊断X射线辐射源</t>
    <phoneticPr fontId="4" type="noConversion"/>
  </si>
  <si>
    <t>一年</t>
    <phoneticPr fontId="4" type="noConversion"/>
  </si>
  <si>
    <t>家用电子秤</t>
    <phoneticPr fontId="4" type="noConversion"/>
  </si>
  <si>
    <t>含无铅封电子秤</t>
    <phoneticPr fontId="4" type="noConversion"/>
  </si>
  <si>
    <t>伽玛计数仪</t>
    <phoneticPr fontId="4" type="noConversion"/>
  </si>
  <si>
    <t>合计</t>
    <phoneticPr fontId="4" type="noConversion"/>
  </si>
  <si>
    <t>二年</t>
    <phoneticPr fontId="4" type="noConversion"/>
  </si>
  <si>
    <t>桂林医学院附属医院部分计量仪器检测清单（需外送检测）</t>
    <phoneticPr fontId="4" type="noConversion"/>
  </si>
  <si>
    <t>照射量计（剂量仪）</t>
    <phoneticPr fontId="4" type="noConversion"/>
  </si>
  <si>
    <t>放射性表面污染仪</t>
    <phoneticPr fontId="4" type="noConversion"/>
  </si>
  <si>
    <t>一年/次</t>
    <phoneticPr fontId="4" type="noConversion"/>
  </si>
  <si>
    <t>1年/2次</t>
    <phoneticPr fontId="4" type="noConversion"/>
  </si>
  <si>
    <t>强检免费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</si>
</sst>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49" sqref="A49"/>
    </sheetView>
  </sheetViews>
  <sheetFormatPr defaultRowHeight="14.25" x14ac:dyDescent="0.2"/>
  <cols>
    <col min="1" max="1" width="24.25" customWidth="1"/>
    <col min="2" max="2" width="20.125" customWidth="1"/>
    <col min="3" max="3" width="12.875" customWidth="1"/>
    <col min="4" max="4" width="13.25" customWidth="1"/>
    <col min="5" max="5" width="12.75" customWidth="1"/>
  </cols>
  <sheetData>
    <row r="1" spans="1:5" ht="60" customHeight="1" x14ac:dyDescent="0.2">
      <c r="A1" s="13" t="s">
        <v>57</v>
      </c>
      <c r="B1" s="13"/>
      <c r="C1" s="13"/>
      <c r="D1" s="13"/>
      <c r="E1" s="13"/>
    </row>
    <row r="2" spans="1:5" x14ac:dyDescent="0.2">
      <c r="A2" s="1" t="s">
        <v>0</v>
      </c>
      <c r="B2" s="1" t="s">
        <v>1</v>
      </c>
      <c r="C2" s="1" t="s">
        <v>2</v>
      </c>
      <c r="D2" s="1" t="s">
        <v>56</v>
      </c>
      <c r="E2" s="1" t="s">
        <v>3</v>
      </c>
    </row>
    <row r="3" spans="1:5" x14ac:dyDescent="0.2">
      <c r="A3" s="3" t="s">
        <v>4</v>
      </c>
      <c r="B3" s="3" t="s">
        <v>5</v>
      </c>
      <c r="C3" s="3" t="s">
        <v>87</v>
      </c>
      <c r="D3" s="3">
        <v>68</v>
      </c>
      <c r="E3" s="3" t="s">
        <v>89</v>
      </c>
    </row>
    <row r="4" spans="1:5" x14ac:dyDescent="0.2">
      <c r="A4" s="3" t="s">
        <v>8</v>
      </c>
      <c r="B4" s="3" t="s">
        <v>5</v>
      </c>
      <c r="C4" s="10" t="s">
        <v>87</v>
      </c>
      <c r="D4" s="3">
        <v>543</v>
      </c>
      <c r="E4" s="3" t="s">
        <v>7</v>
      </c>
    </row>
    <row r="5" spans="1:5" x14ac:dyDescent="0.2">
      <c r="A5" s="3" t="s">
        <v>9</v>
      </c>
      <c r="B5" s="3" t="s">
        <v>5</v>
      </c>
      <c r="C5" s="10" t="s">
        <v>87</v>
      </c>
      <c r="D5" s="3">
        <v>200</v>
      </c>
      <c r="E5" s="3" t="s">
        <v>7</v>
      </c>
    </row>
    <row r="6" spans="1:5" x14ac:dyDescent="0.2">
      <c r="A6" s="3" t="s">
        <v>10</v>
      </c>
      <c r="B6" s="3" t="s">
        <v>5</v>
      </c>
      <c r="C6" s="3" t="s">
        <v>88</v>
      </c>
      <c r="D6" s="3">
        <v>79</v>
      </c>
      <c r="E6" s="3" t="s">
        <v>7</v>
      </c>
    </row>
    <row r="7" spans="1:5" x14ac:dyDescent="0.2">
      <c r="A7" s="3" t="s">
        <v>11</v>
      </c>
      <c r="B7" s="3" t="s">
        <v>5</v>
      </c>
      <c r="C7" s="10" t="s">
        <v>87</v>
      </c>
      <c r="D7" s="3">
        <v>4</v>
      </c>
      <c r="E7" s="3" t="s">
        <v>7</v>
      </c>
    </row>
    <row r="8" spans="1:5" x14ac:dyDescent="0.2">
      <c r="A8" s="3" t="s">
        <v>12</v>
      </c>
      <c r="B8" s="3" t="s">
        <v>5</v>
      </c>
      <c r="C8" s="10" t="s">
        <v>87</v>
      </c>
      <c r="D8" s="3">
        <v>8</v>
      </c>
      <c r="E8" s="3" t="s">
        <v>7</v>
      </c>
    </row>
    <row r="9" spans="1:5" x14ac:dyDescent="0.2">
      <c r="A9" s="3" t="s">
        <v>13</v>
      </c>
      <c r="B9" s="3" t="s">
        <v>5</v>
      </c>
      <c r="C9" s="10" t="s">
        <v>87</v>
      </c>
      <c r="D9" s="3">
        <v>1</v>
      </c>
      <c r="E9" s="3" t="s">
        <v>7</v>
      </c>
    </row>
    <row r="10" spans="1:5" x14ac:dyDescent="0.2">
      <c r="A10" s="8" t="s">
        <v>14</v>
      </c>
      <c r="B10" s="3" t="s">
        <v>5</v>
      </c>
      <c r="C10" s="10" t="s">
        <v>87</v>
      </c>
      <c r="D10" s="3">
        <v>5</v>
      </c>
      <c r="E10" s="3" t="s">
        <v>7</v>
      </c>
    </row>
    <row r="11" spans="1:5" x14ac:dyDescent="0.2">
      <c r="A11" s="8" t="s">
        <v>15</v>
      </c>
      <c r="B11" s="3" t="s">
        <v>5</v>
      </c>
      <c r="C11" s="10" t="s">
        <v>87</v>
      </c>
      <c r="D11" s="3">
        <v>5</v>
      </c>
      <c r="E11" s="3" t="s">
        <v>7</v>
      </c>
    </row>
    <row r="12" spans="1:5" x14ac:dyDescent="0.2">
      <c r="A12" s="8" t="s">
        <v>16</v>
      </c>
      <c r="B12" s="3" t="s">
        <v>5</v>
      </c>
      <c r="C12" s="10" t="s">
        <v>87</v>
      </c>
      <c r="D12" s="3">
        <v>3</v>
      </c>
      <c r="E12" s="3" t="s">
        <v>7</v>
      </c>
    </row>
    <row r="13" spans="1:5" x14ac:dyDescent="0.2">
      <c r="A13" s="3" t="s">
        <v>17</v>
      </c>
      <c r="B13" s="3" t="s">
        <v>18</v>
      </c>
      <c r="C13" s="10" t="s">
        <v>87</v>
      </c>
      <c r="D13" s="3">
        <v>1</v>
      </c>
      <c r="E13" s="3"/>
    </row>
    <row r="14" spans="1:5" x14ac:dyDescent="0.2">
      <c r="A14" s="3" t="s">
        <v>19</v>
      </c>
      <c r="B14" s="3" t="s">
        <v>18</v>
      </c>
      <c r="C14" s="10" t="s">
        <v>87</v>
      </c>
      <c r="D14" s="3">
        <v>44</v>
      </c>
      <c r="E14" s="3"/>
    </row>
    <row r="15" spans="1:5" x14ac:dyDescent="0.2">
      <c r="A15" s="3" t="s">
        <v>20</v>
      </c>
      <c r="B15" s="3" t="s">
        <v>18</v>
      </c>
      <c r="C15" s="10" t="s">
        <v>87</v>
      </c>
      <c r="D15" s="3">
        <v>204</v>
      </c>
      <c r="E15" s="15"/>
    </row>
    <row r="16" spans="1:5" x14ac:dyDescent="0.2">
      <c r="A16" s="3" t="s">
        <v>21</v>
      </c>
      <c r="B16" s="3" t="s">
        <v>18</v>
      </c>
      <c r="C16" s="10" t="s">
        <v>87</v>
      </c>
      <c r="D16" s="3">
        <v>193</v>
      </c>
      <c r="E16" s="3"/>
    </row>
    <row r="17" spans="1:5" x14ac:dyDescent="0.2">
      <c r="A17" s="3" t="s">
        <v>22</v>
      </c>
      <c r="B17" s="3" t="s">
        <v>18</v>
      </c>
      <c r="C17" s="10" t="s">
        <v>87</v>
      </c>
      <c r="D17" s="3">
        <v>3</v>
      </c>
      <c r="E17" s="3"/>
    </row>
    <row r="18" spans="1:5" x14ac:dyDescent="0.2">
      <c r="A18" s="3" t="s">
        <v>23</v>
      </c>
      <c r="B18" s="3" t="s">
        <v>18</v>
      </c>
      <c r="C18" s="10" t="s">
        <v>87</v>
      </c>
      <c r="D18" s="3">
        <v>7</v>
      </c>
      <c r="E18" s="3"/>
    </row>
    <row r="19" spans="1:5" x14ac:dyDescent="0.2">
      <c r="A19" s="3" t="s">
        <v>24</v>
      </c>
      <c r="B19" s="3" t="s">
        <v>18</v>
      </c>
      <c r="C19" s="10" t="s">
        <v>87</v>
      </c>
      <c r="D19" s="3">
        <v>400</v>
      </c>
      <c r="E19" s="3"/>
    </row>
    <row r="20" spans="1:5" x14ac:dyDescent="0.2">
      <c r="A20" s="3" t="s">
        <v>25</v>
      </c>
      <c r="B20" s="3" t="s">
        <v>18</v>
      </c>
      <c r="C20" s="10" t="s">
        <v>87</v>
      </c>
      <c r="D20" s="3">
        <v>115</v>
      </c>
      <c r="E20" s="3"/>
    </row>
    <row r="21" spans="1:5" x14ac:dyDescent="0.2">
      <c r="A21" s="3" t="s">
        <v>26</v>
      </c>
      <c r="B21" s="3" t="s">
        <v>18</v>
      </c>
      <c r="C21" s="10" t="s">
        <v>87</v>
      </c>
      <c r="D21" s="3">
        <v>70</v>
      </c>
      <c r="E21" s="3"/>
    </row>
    <row r="22" spans="1:5" x14ac:dyDescent="0.2">
      <c r="A22" s="3" t="s">
        <v>27</v>
      </c>
      <c r="B22" s="3" t="s">
        <v>18</v>
      </c>
      <c r="C22" s="10" t="s">
        <v>87</v>
      </c>
      <c r="D22" s="3">
        <v>2</v>
      </c>
      <c r="E22" s="15"/>
    </row>
    <row r="23" spans="1:5" x14ac:dyDescent="0.2">
      <c r="A23" s="3" t="s">
        <v>28</v>
      </c>
      <c r="B23" s="3" t="s">
        <v>18</v>
      </c>
      <c r="C23" s="10" t="s">
        <v>87</v>
      </c>
      <c r="D23" s="3">
        <v>2</v>
      </c>
      <c r="E23" s="3"/>
    </row>
    <row r="24" spans="1:5" x14ac:dyDescent="0.2">
      <c r="A24" s="3" t="s">
        <v>29</v>
      </c>
      <c r="B24" s="3" t="s">
        <v>18</v>
      </c>
      <c r="C24" s="10" t="s">
        <v>87</v>
      </c>
      <c r="D24" s="3">
        <v>4</v>
      </c>
      <c r="E24" s="3"/>
    </row>
    <row r="25" spans="1:5" x14ac:dyDescent="0.2">
      <c r="A25" s="3" t="s">
        <v>30</v>
      </c>
      <c r="B25" s="3" t="s">
        <v>18</v>
      </c>
      <c r="C25" s="10" t="s">
        <v>87</v>
      </c>
      <c r="D25" s="3">
        <v>8</v>
      </c>
      <c r="E25" s="3"/>
    </row>
    <row r="26" spans="1:5" x14ac:dyDescent="0.2">
      <c r="A26" s="3" t="s">
        <v>31</v>
      </c>
      <c r="B26" s="3" t="s">
        <v>18</v>
      </c>
      <c r="C26" s="10" t="s">
        <v>87</v>
      </c>
      <c r="D26" s="3">
        <v>15</v>
      </c>
      <c r="E26" s="12"/>
    </row>
    <row r="27" spans="1:5" x14ac:dyDescent="0.2">
      <c r="A27" s="3" t="s">
        <v>32</v>
      </c>
      <c r="B27" s="3" t="s">
        <v>18</v>
      </c>
      <c r="C27" s="10" t="s">
        <v>87</v>
      </c>
      <c r="D27" s="3">
        <v>1</v>
      </c>
      <c r="E27" s="12"/>
    </row>
    <row r="28" spans="1:5" x14ac:dyDescent="0.2">
      <c r="A28" s="3" t="s">
        <v>33</v>
      </c>
      <c r="B28" s="3" t="s">
        <v>18</v>
      </c>
      <c r="C28" s="10" t="s">
        <v>87</v>
      </c>
      <c r="D28" s="3">
        <v>6</v>
      </c>
      <c r="E28" s="12"/>
    </row>
    <row r="29" spans="1:5" x14ac:dyDescent="0.2">
      <c r="A29" s="3" t="s">
        <v>34</v>
      </c>
      <c r="B29" s="3" t="s">
        <v>18</v>
      </c>
      <c r="C29" s="10" t="s">
        <v>87</v>
      </c>
      <c r="D29" s="3">
        <v>14</v>
      </c>
      <c r="E29" s="12"/>
    </row>
    <row r="30" spans="1:5" x14ac:dyDescent="0.2">
      <c r="A30" s="3" t="s">
        <v>35</v>
      </c>
      <c r="B30" s="3" t="s">
        <v>18</v>
      </c>
      <c r="C30" s="10" t="s">
        <v>87</v>
      </c>
      <c r="D30" s="3">
        <v>171</v>
      </c>
      <c r="E30" s="12"/>
    </row>
    <row r="31" spans="1:5" x14ac:dyDescent="0.2">
      <c r="A31" s="3" t="s">
        <v>36</v>
      </c>
      <c r="B31" s="3" t="s">
        <v>18</v>
      </c>
      <c r="C31" s="10" t="s">
        <v>87</v>
      </c>
      <c r="D31" s="3">
        <v>22</v>
      </c>
      <c r="E31" s="12"/>
    </row>
    <row r="32" spans="1:5" x14ac:dyDescent="0.2">
      <c r="A32" s="3" t="s">
        <v>37</v>
      </c>
      <c r="B32" s="3" t="s">
        <v>18</v>
      </c>
      <c r="C32" s="10" t="s">
        <v>87</v>
      </c>
      <c r="D32" s="3">
        <v>3</v>
      </c>
      <c r="E32" s="3"/>
    </row>
    <row r="33" spans="1:5" x14ac:dyDescent="0.2">
      <c r="A33" s="3" t="s">
        <v>38</v>
      </c>
      <c r="B33" s="3" t="s">
        <v>18</v>
      </c>
      <c r="C33" s="10" t="s">
        <v>87</v>
      </c>
      <c r="D33" s="3">
        <v>1</v>
      </c>
      <c r="E33" s="3"/>
    </row>
    <row r="34" spans="1:5" x14ac:dyDescent="0.2">
      <c r="A34" s="3" t="s">
        <v>39</v>
      </c>
      <c r="B34" s="3" t="s">
        <v>18</v>
      </c>
      <c r="C34" s="10" t="s">
        <v>87</v>
      </c>
      <c r="D34" s="3">
        <v>17</v>
      </c>
      <c r="E34" s="3"/>
    </row>
    <row r="35" spans="1:5" ht="27" x14ac:dyDescent="0.2">
      <c r="A35" s="3" t="s">
        <v>40</v>
      </c>
      <c r="B35" s="3" t="s">
        <v>18</v>
      </c>
      <c r="C35" s="10" t="s">
        <v>87</v>
      </c>
      <c r="D35" s="16">
        <v>11</v>
      </c>
      <c r="E35" s="3"/>
    </row>
    <row r="36" spans="1:5" x14ac:dyDescent="0.2">
      <c r="A36" s="3" t="s">
        <v>41</v>
      </c>
      <c r="B36" s="3" t="s">
        <v>18</v>
      </c>
      <c r="C36" s="10" t="s">
        <v>87</v>
      </c>
      <c r="D36" s="16">
        <v>0</v>
      </c>
      <c r="E36" s="3"/>
    </row>
    <row r="37" spans="1:5" x14ac:dyDescent="0.2">
      <c r="A37" s="3" t="s">
        <v>42</v>
      </c>
      <c r="B37" s="3" t="s">
        <v>18</v>
      </c>
      <c r="C37" s="10" t="s">
        <v>87</v>
      </c>
      <c r="D37" s="16">
        <v>5</v>
      </c>
      <c r="E37" s="3"/>
    </row>
    <row r="38" spans="1:5" x14ac:dyDescent="0.2">
      <c r="A38" s="3" t="s">
        <v>43</v>
      </c>
      <c r="B38" s="3" t="s">
        <v>18</v>
      </c>
      <c r="C38" s="10" t="s">
        <v>87</v>
      </c>
      <c r="D38" s="16">
        <v>47</v>
      </c>
      <c r="E38" s="3"/>
    </row>
    <row r="39" spans="1:5" ht="27" x14ac:dyDescent="0.2">
      <c r="A39" s="3" t="s">
        <v>44</v>
      </c>
      <c r="B39" s="3" t="s">
        <v>18</v>
      </c>
      <c r="C39" s="10" t="s">
        <v>87</v>
      </c>
      <c r="D39" s="16">
        <v>0</v>
      </c>
      <c r="E39" s="3"/>
    </row>
    <row r="40" spans="1:5" x14ac:dyDescent="0.2">
      <c r="A40" s="3" t="s">
        <v>45</v>
      </c>
      <c r="B40" s="3" t="s">
        <v>18</v>
      </c>
      <c r="C40" s="10" t="s">
        <v>87</v>
      </c>
      <c r="D40" s="16">
        <v>9</v>
      </c>
      <c r="E40" s="3"/>
    </row>
    <row r="41" spans="1:5" x14ac:dyDescent="0.2">
      <c r="A41" s="3" t="s">
        <v>46</v>
      </c>
      <c r="B41" s="3" t="s">
        <v>18</v>
      </c>
      <c r="C41" s="10" t="s">
        <v>87</v>
      </c>
      <c r="D41" s="16">
        <v>2</v>
      </c>
      <c r="E41" s="3"/>
    </row>
    <row r="42" spans="1:5" x14ac:dyDescent="0.2">
      <c r="A42" s="9" t="s">
        <v>47</v>
      </c>
      <c r="B42" s="9" t="s">
        <v>18</v>
      </c>
      <c r="C42" s="10" t="s">
        <v>87</v>
      </c>
      <c r="D42" s="16">
        <v>9</v>
      </c>
      <c r="E42" s="3"/>
    </row>
    <row r="43" spans="1:5" x14ac:dyDescent="0.2">
      <c r="A43" s="3" t="s">
        <v>48</v>
      </c>
      <c r="B43" s="3" t="s">
        <v>18</v>
      </c>
      <c r="C43" s="10" t="s">
        <v>87</v>
      </c>
      <c r="D43" s="3">
        <v>3</v>
      </c>
      <c r="E43" s="3"/>
    </row>
    <row r="44" spans="1:5" x14ac:dyDescent="0.2">
      <c r="A44" s="8" t="s">
        <v>49</v>
      </c>
      <c r="B44" s="3" t="s">
        <v>18</v>
      </c>
      <c r="C44" s="10" t="s">
        <v>87</v>
      </c>
      <c r="D44" s="3">
        <v>61</v>
      </c>
      <c r="E44" s="3"/>
    </row>
    <row r="45" spans="1:5" x14ac:dyDescent="0.2">
      <c r="A45" s="3" t="s">
        <v>50</v>
      </c>
      <c r="B45" s="3" t="s">
        <v>18</v>
      </c>
      <c r="C45" s="10" t="s">
        <v>87</v>
      </c>
      <c r="D45" s="3">
        <v>6</v>
      </c>
      <c r="E45" s="3"/>
    </row>
    <row r="46" spans="1:5" x14ac:dyDescent="0.2">
      <c r="A46" s="3" t="s">
        <v>51</v>
      </c>
      <c r="B46" s="3" t="s">
        <v>18</v>
      </c>
      <c r="C46" s="10" t="s">
        <v>87</v>
      </c>
      <c r="D46" s="3">
        <v>21</v>
      </c>
      <c r="E46" s="3"/>
    </row>
    <row r="47" spans="1:5" x14ac:dyDescent="0.2">
      <c r="A47" s="9" t="s">
        <v>52</v>
      </c>
      <c r="B47" s="9" t="s">
        <v>18</v>
      </c>
      <c r="C47" s="10" t="s">
        <v>87</v>
      </c>
      <c r="D47" s="3">
        <v>3</v>
      </c>
      <c r="E47" s="9"/>
    </row>
    <row r="48" spans="1:5" x14ac:dyDescent="0.2">
      <c r="A48" s="9" t="s">
        <v>53</v>
      </c>
      <c r="B48" s="9" t="s">
        <v>18</v>
      </c>
      <c r="C48" s="10" t="s">
        <v>87</v>
      </c>
      <c r="D48" s="3">
        <v>2</v>
      </c>
      <c r="E48" s="9"/>
    </row>
    <row r="49" spans="1:5" x14ac:dyDescent="0.2">
      <c r="A49" s="9" t="s">
        <v>54</v>
      </c>
      <c r="B49" s="9" t="s">
        <v>18</v>
      </c>
      <c r="C49" s="10" t="s">
        <v>87</v>
      </c>
      <c r="D49" s="3">
        <v>1</v>
      </c>
      <c r="E49" s="9"/>
    </row>
    <row r="50" spans="1:5" x14ac:dyDescent="0.2">
      <c r="A50" s="9" t="s">
        <v>55</v>
      </c>
      <c r="B50" s="9" t="s">
        <v>18</v>
      </c>
      <c r="C50" s="10" t="s">
        <v>87</v>
      </c>
      <c r="D50" s="3">
        <v>1</v>
      </c>
      <c r="E50" s="9"/>
    </row>
    <row r="51" spans="1:5" x14ac:dyDescent="0.2">
      <c r="A51" s="11"/>
    </row>
  </sheetData>
  <mergeCells count="2">
    <mergeCell ref="E26:E31"/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5" sqref="B25:B27"/>
    </sheetView>
  </sheetViews>
  <sheetFormatPr defaultRowHeight="14.25" x14ac:dyDescent="0.2"/>
  <cols>
    <col min="1" max="1" width="27.25" customWidth="1"/>
    <col min="2" max="2" width="16.625" customWidth="1"/>
    <col min="3" max="3" width="12.375" customWidth="1"/>
    <col min="4" max="4" width="12.5" customWidth="1"/>
    <col min="5" max="5" width="11.25" customWidth="1"/>
    <col min="6" max="6" width="11" customWidth="1"/>
    <col min="7" max="7" width="24.75" customWidth="1"/>
  </cols>
  <sheetData>
    <row r="1" spans="1:7" ht="48" customHeight="1" x14ac:dyDescent="0.2">
      <c r="A1" s="14" t="s">
        <v>84</v>
      </c>
      <c r="B1" s="14"/>
      <c r="C1" s="14"/>
      <c r="D1" s="14"/>
      <c r="E1" s="14"/>
      <c r="F1" s="14"/>
      <c r="G1" s="14"/>
    </row>
    <row r="2" spans="1:7" x14ac:dyDescent="0.2">
      <c r="A2" s="1" t="s">
        <v>0</v>
      </c>
      <c r="B2" s="1" t="s">
        <v>1</v>
      </c>
      <c r="C2" s="1" t="s">
        <v>2</v>
      </c>
      <c r="D2" s="1" t="s">
        <v>58</v>
      </c>
      <c r="E2" s="1" t="s">
        <v>59</v>
      </c>
      <c r="F2" s="1" t="s">
        <v>60</v>
      </c>
      <c r="G2" s="2" t="s">
        <v>61</v>
      </c>
    </row>
    <row r="3" spans="1:7" x14ac:dyDescent="0.2">
      <c r="A3" s="3" t="s">
        <v>62</v>
      </c>
      <c r="B3" s="3" t="s">
        <v>5</v>
      </c>
      <c r="C3" s="3" t="s">
        <v>6</v>
      </c>
      <c r="D3" s="3">
        <v>1</v>
      </c>
      <c r="E3" s="3"/>
      <c r="F3" s="3">
        <f t="shared" ref="F3:F16" si="0">D3*E3</f>
        <v>0</v>
      </c>
      <c r="G3" s="4" t="s">
        <v>63</v>
      </c>
    </row>
    <row r="4" spans="1:7" x14ac:dyDescent="0.2">
      <c r="A4" s="5" t="s">
        <v>64</v>
      </c>
      <c r="B4" s="3" t="s">
        <v>5</v>
      </c>
      <c r="C4" s="3" t="s">
        <v>83</v>
      </c>
      <c r="D4" s="3">
        <v>13</v>
      </c>
      <c r="E4" s="3">
        <v>2000</v>
      </c>
      <c r="F4" s="3">
        <f t="shared" si="0"/>
        <v>26000</v>
      </c>
      <c r="G4" s="4" t="s">
        <v>65</v>
      </c>
    </row>
    <row r="5" spans="1:7" x14ac:dyDescent="0.2">
      <c r="A5" s="5" t="s">
        <v>66</v>
      </c>
      <c r="B5" s="3" t="s">
        <v>5</v>
      </c>
      <c r="C5" s="3" t="s">
        <v>6</v>
      </c>
      <c r="D5" s="3">
        <v>1</v>
      </c>
      <c r="E5" s="3">
        <v>3400</v>
      </c>
      <c r="F5" s="3">
        <f t="shared" si="0"/>
        <v>3400</v>
      </c>
      <c r="G5" s="4" t="s">
        <v>67</v>
      </c>
    </row>
    <row r="6" spans="1:7" x14ac:dyDescent="0.2">
      <c r="A6" s="3" t="s">
        <v>68</v>
      </c>
      <c r="B6" s="3" t="s">
        <v>5</v>
      </c>
      <c r="C6" s="3" t="s">
        <v>6</v>
      </c>
      <c r="D6" s="3">
        <v>4</v>
      </c>
      <c r="E6" s="3"/>
      <c r="F6" s="3">
        <f t="shared" si="0"/>
        <v>0</v>
      </c>
      <c r="G6" s="4" t="s">
        <v>63</v>
      </c>
    </row>
    <row r="7" spans="1:7" x14ac:dyDescent="0.2">
      <c r="A7" s="3" t="s">
        <v>69</v>
      </c>
      <c r="B7" s="3" t="s">
        <v>5</v>
      </c>
      <c r="C7" s="3" t="s">
        <v>6</v>
      </c>
      <c r="D7" s="3">
        <v>6</v>
      </c>
      <c r="E7" s="3">
        <v>1000</v>
      </c>
      <c r="F7" s="3">
        <v>6500</v>
      </c>
      <c r="G7" s="4" t="s">
        <v>65</v>
      </c>
    </row>
    <row r="8" spans="1:7" x14ac:dyDescent="0.2">
      <c r="A8" s="3" t="s">
        <v>85</v>
      </c>
      <c r="B8" s="3" t="s">
        <v>18</v>
      </c>
      <c r="C8" s="3" t="s">
        <v>6</v>
      </c>
      <c r="D8" s="3">
        <v>1</v>
      </c>
      <c r="E8" s="3">
        <v>3200</v>
      </c>
      <c r="F8" s="3">
        <f t="shared" si="0"/>
        <v>3200</v>
      </c>
      <c r="G8" s="4"/>
    </row>
    <row r="9" spans="1:7" x14ac:dyDescent="0.2">
      <c r="A9" s="3" t="s">
        <v>86</v>
      </c>
      <c r="B9" s="3" t="s">
        <v>70</v>
      </c>
      <c r="C9" s="3" t="s">
        <v>6</v>
      </c>
      <c r="D9" s="3">
        <v>4</v>
      </c>
      <c r="E9" s="3">
        <v>1500</v>
      </c>
      <c r="F9" s="3">
        <f t="shared" si="0"/>
        <v>6000</v>
      </c>
      <c r="G9" s="4"/>
    </row>
    <row r="10" spans="1:7" x14ac:dyDescent="0.2">
      <c r="A10" s="6" t="s">
        <v>71</v>
      </c>
      <c r="B10" s="3" t="s">
        <v>18</v>
      </c>
      <c r="C10" s="6" t="s">
        <v>72</v>
      </c>
      <c r="D10" s="6">
        <v>8</v>
      </c>
      <c r="E10" s="6">
        <v>400</v>
      </c>
      <c r="F10" s="3">
        <f t="shared" si="0"/>
        <v>3200</v>
      </c>
      <c r="G10" s="4"/>
    </row>
    <row r="11" spans="1:7" x14ac:dyDescent="0.2">
      <c r="A11" s="6" t="s">
        <v>73</v>
      </c>
      <c r="B11" s="3" t="s">
        <v>18</v>
      </c>
      <c r="C11" s="6" t="s">
        <v>72</v>
      </c>
      <c r="D11" s="6">
        <v>61</v>
      </c>
      <c r="E11" s="6">
        <v>50</v>
      </c>
      <c r="F11" s="3">
        <f t="shared" si="0"/>
        <v>3050</v>
      </c>
      <c r="G11" s="4"/>
    </row>
    <row r="12" spans="1:7" x14ac:dyDescent="0.2">
      <c r="A12" s="6" t="s">
        <v>74</v>
      </c>
      <c r="B12" s="3" t="s">
        <v>18</v>
      </c>
      <c r="C12" s="6" t="s">
        <v>75</v>
      </c>
      <c r="D12" s="6">
        <v>2</v>
      </c>
      <c r="E12" s="6">
        <v>1000</v>
      </c>
      <c r="F12" s="3">
        <f t="shared" si="0"/>
        <v>2000</v>
      </c>
      <c r="G12" s="4"/>
    </row>
    <row r="13" spans="1:7" x14ac:dyDescent="0.2">
      <c r="A13" s="6" t="s">
        <v>76</v>
      </c>
      <c r="B13" s="3" t="s">
        <v>18</v>
      </c>
      <c r="C13" s="6" t="s">
        <v>72</v>
      </c>
      <c r="D13" s="6">
        <v>1</v>
      </c>
      <c r="E13" s="6">
        <v>1800</v>
      </c>
      <c r="F13" s="3">
        <f t="shared" si="0"/>
        <v>1800</v>
      </c>
      <c r="G13" s="4"/>
    </row>
    <row r="14" spans="1:7" x14ac:dyDescent="0.2">
      <c r="A14" s="6" t="s">
        <v>77</v>
      </c>
      <c r="B14" s="3" t="s">
        <v>18</v>
      </c>
      <c r="C14" s="6" t="s">
        <v>78</v>
      </c>
      <c r="D14" s="6">
        <v>3</v>
      </c>
      <c r="E14" s="6">
        <v>1044</v>
      </c>
      <c r="F14" s="3">
        <f t="shared" si="0"/>
        <v>3132</v>
      </c>
      <c r="G14" s="4"/>
    </row>
    <row r="15" spans="1:7" x14ac:dyDescent="0.2">
      <c r="A15" s="3" t="s">
        <v>79</v>
      </c>
      <c r="B15" s="3" t="s">
        <v>70</v>
      </c>
      <c r="C15" s="3" t="s">
        <v>6</v>
      </c>
      <c r="D15" s="3">
        <v>27</v>
      </c>
      <c r="E15" s="3">
        <v>100</v>
      </c>
      <c r="F15" s="3">
        <f t="shared" si="0"/>
        <v>2700</v>
      </c>
      <c r="G15" s="4" t="s">
        <v>80</v>
      </c>
    </row>
    <row r="16" spans="1:7" x14ac:dyDescent="0.2">
      <c r="A16" s="6" t="s">
        <v>81</v>
      </c>
      <c r="B16" s="3" t="s">
        <v>18</v>
      </c>
      <c r="C16" s="6" t="s">
        <v>72</v>
      </c>
      <c r="D16" s="6">
        <v>1</v>
      </c>
      <c r="E16" s="6">
        <v>2000</v>
      </c>
      <c r="F16" s="3">
        <f t="shared" si="0"/>
        <v>2000</v>
      </c>
      <c r="G16" s="4"/>
    </row>
    <row r="17" spans="1:7" x14ac:dyDescent="0.2">
      <c r="A17" s="6" t="s">
        <v>82</v>
      </c>
      <c r="B17" s="7"/>
      <c r="C17" s="7"/>
      <c r="D17" s="7"/>
      <c r="E17" s="7"/>
      <c r="F17" s="7">
        <f>SUM(F3:F16)</f>
        <v>62982</v>
      </c>
      <c r="G17" s="4"/>
    </row>
  </sheetData>
  <mergeCells count="1">
    <mergeCell ref="A1:G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2022-12-19T01:36:50Z</dcterms:created>
  <dcterms:modified xsi:type="dcterms:W3CDTF">2022-12-20T07:00:22Z</dcterms:modified>
</cp:coreProperties>
</file>